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<sst xmlns="http://schemas.openxmlformats.org/spreadsheetml/2006/main" count="199" uniqueCount="96">
  <si>
    <t>工事費内訳書</t>
  </si>
  <si>
    <t>住　　　　所</t>
  </si>
  <si>
    <t>商号又は名称</t>
  </si>
  <si>
    <t>代 表 者 名</t>
  </si>
  <si>
    <t>工 事 名</t>
  </si>
  <si>
    <t>Ｒ２吉土　王子東谷川　吉・川島学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</si>
  <si>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</si>
  <si>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</si>
  <si>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</si>
  <si>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</si>
  <si>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</si>
  <si>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</si>
  <si>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</si>
  <si>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</si>
  <si>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</si>
  <si>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残土処理工</t>
  </si>
  <si>
    <t>土砂等運搬</t>
  </si>
  <si>
    <t>m3</t>
  </si>
  <si>
    <t xml:space="preserve">残土等処分　</t>
  </si>
  <si>
    <t>t</t>
  </si>
  <si>
    <t>擁壁護岸工</t>
  </si>
  <si>
    <t>作業土工</t>
  </si>
  <si>
    <t>床掘り</t>
  </si>
  <si>
    <t>埋戻し</t>
  </si>
  <si>
    <t>基面整正</t>
  </si>
  <si>
    <t>m2</t>
  </si>
  <si>
    <t>場所打擁壁工(構造物単位)</t>
  </si>
  <si>
    <t>小型擁壁</t>
  </si>
  <si>
    <t xml:space="preserve">重力式擁壁　</t>
  </si>
  <si>
    <t>重力式擁壁
　工区2</t>
  </si>
  <si>
    <t>場所打擁壁工
　底版工</t>
  </si>
  <si>
    <t>基礎材</t>
  </si>
  <si>
    <t xml:space="preserve">ｺﾝｸﾘｰﾄ　</t>
  </si>
  <si>
    <t>場所打擁壁工
　小口止工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</si>
  <si>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</si>
  <si>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</si>
  <si>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</si>
  <si>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</si>
  <si>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</si>
  <si>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</si>
  <si>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</si>
  <si>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工事用道路工</t>
  </si>
  <si>
    <t>敷鉄板</t>
  </si>
  <si>
    <t>水替工</t>
  </si>
  <si>
    <t>ﾎﾟﾝﾌﾟ排水</t>
  </si>
  <si>
    <t>日</t>
  </si>
  <si>
    <t>仮水路工</t>
  </si>
  <si>
    <t>支給品運搬</t>
  </si>
  <si>
    <t>回</t>
  </si>
  <si>
    <t>暗渠排水管</t>
  </si>
  <si>
    <t>m</t>
  </si>
  <si>
    <t>土のう　
　大型土のう</t>
  </si>
  <si>
    <t>袋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</si>
  <si>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</si>
  <si>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</si>
  <si>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</si>
  <si>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</si>
  <si>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</si>
  <si>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</si>
  <si>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</si>
  <si>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</si>
  <si>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</si>
  <si>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</si>
  <si>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</si>
  <si>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道路改良</t>
  </si>
  <si>
    <t>道路土工</t>
  </si>
  <si>
    <t>路床盛土工</t>
  </si>
  <si>
    <t>路床盛土</t>
  </si>
  <si>
    <t>擁壁工</t>
  </si>
  <si>
    <t>ｶﾙﾊﾞｰﾄ工</t>
  </si>
  <si>
    <t>ﾌﾟﾚｷｬｽﾄｶﾙﾊﾞｰﾄ工</t>
  </si>
  <si>
    <t xml:space="preserve">ﾌﾟﾚｷｬｽﾄﾎﾞｯｸｽ　</t>
  </si>
  <si>
    <t>舗装版切断</t>
  </si>
  <si>
    <t>舗装版破砕</t>
  </si>
  <si>
    <t xml:space="preserve">殻運搬　</t>
  </si>
  <si>
    <t xml:space="preserve">殻処分　</t>
  </si>
  <si>
    <t>舗装</t>
  </si>
  <si>
    <t>舗装工</t>
  </si>
  <si>
    <t>舗装準備工</t>
  </si>
  <si>
    <t>不陸整正</t>
  </si>
  <si>
    <t>ｱｽﾌｧﾙﾄ舗装工</t>
  </si>
  <si>
    <t>上層路盤(車道･路肩部)</t>
  </si>
  <si>
    <t>表層(車道･路肩部)</t>
  </si>
  <si>
    <t>道路付属施設工</t>
  </si>
  <si>
    <t>坂路復旧工</t>
  </si>
  <si>
    <t xml:space="preserve">ｺﾝｸﾘｰﾄ舗装　</t>
  </si>
  <si>
    <t xml:space="preserve">小型擁壁　</t>
  </si>
  <si>
    <t>排水構造物復旧工</t>
  </si>
  <si>
    <t xml:space="preserve">ﾋｭｰﾑ管　</t>
  </si>
  <si>
    <t>交通管理工</t>
  </si>
  <si>
    <t>交通誘導警備員</t>
  </si>
  <si>
    <t>人日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</si>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</sst>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G11+G15+G29+G35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288.0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20</v>
      </c>
      <c r="C15" s="11"/>
      <c r="D15" s="11"/>
      <c r="E15" s="12" t="s">
        <v>13</v>
      </c>
      <c r="F15" s="13" t="n">
        <v>1.0</v>
      </c>
      <c r="G15" s="15">
        <f>G16+G20+G24+G27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330.0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300.0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4" t="n">
        <v>0.7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47.0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25.0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25</v>
      </c>
      <c r="F25" s="13" t="n">
        <v>203.0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41.0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17</v>
      </c>
      <c r="F28" s="14" t="n">
        <v>0.5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G30+G32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78.0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37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38</v>
      </c>
      <c r="E33" s="12" t="s">
        <v>17</v>
      </c>
      <c r="F33" s="13" t="n">
        <v>78.0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17</v>
      </c>
      <c r="F34" s="13" t="n">
        <v>78.0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5">
        <f>G36+G38+G40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25</v>
      </c>
      <c r="F37" s="13" t="n">
        <v>1075.0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46</v>
      </c>
      <c r="D40" s="11"/>
      <c r="E40" s="12" t="s">
        <v>13</v>
      </c>
      <c r="F40" s="13" t="n">
        <v>1.0</v>
      </c>
      <c r="G40" s="15">
        <f>G41+G42+G43+G44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47</v>
      </c>
      <c r="E41" s="12" t="s">
        <v>48</v>
      </c>
      <c r="F41" s="13" t="n">
        <v>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50</v>
      </c>
      <c r="F42" s="13" t="n">
        <v>130.0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51</v>
      </c>
      <c r="E43" s="12" t="s">
        <v>52</v>
      </c>
      <c r="F43" s="13" t="n">
        <v>5.0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52</v>
      </c>
      <c r="F44" s="13" t="n">
        <v>5.0</v>
      </c>
      <c r="G44" s="16"/>
      <c r="I44" s="17" t="n">
        <v>35.0</v>
      </c>
      <c r="J44" s="18" t="n">
        <v>4.0</v>
      </c>
    </row>
    <row r="45" ht="42.0" customHeight="true">
      <c r="A45" s="10" t="s">
        <v>53</v>
      </c>
      <c r="B45" s="11"/>
      <c r="C45" s="11"/>
      <c r="D45" s="11"/>
      <c r="E45" s="12" t="s">
        <v>13</v>
      </c>
      <c r="F45" s="13" t="n">
        <v>1.0</v>
      </c>
      <c r="G45" s="15">
        <f>G11+G15+G29+G35</f>
      </c>
      <c r="I45" s="17" t="n">
        <v>36.0</v>
      </c>
      <c r="J45" s="18"/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G47+G50</f>
      </c>
      <c r="I46" s="17" t="n">
        <v>37.0</v>
      </c>
      <c r="J46" s="18" t="n">
        <v>200.0</v>
      </c>
    </row>
    <row r="47" ht="42.0" customHeight="true">
      <c r="A47" s="10"/>
      <c r="B47" s="11" t="s">
        <v>55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56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57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58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59</v>
      </c>
      <c r="B51" s="11"/>
      <c r="C51" s="11"/>
      <c r="D51" s="11"/>
      <c r="E51" s="12" t="s">
        <v>13</v>
      </c>
      <c r="F51" s="13" t="n">
        <v>1.0</v>
      </c>
      <c r="G51" s="15">
        <f>G45+G46</f>
      </c>
      <c r="I51" s="17" t="n">
        <v>42.0</v>
      </c>
      <c r="J51" s="18"/>
    </row>
    <row r="52" ht="42.0" customHeight="true">
      <c r="A52" s="10"/>
      <c r="B52" s="11" t="s">
        <v>60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61</v>
      </c>
      <c r="B53" s="11"/>
      <c r="C53" s="11"/>
      <c r="D53" s="11"/>
      <c r="E53" s="12" t="s">
        <v>13</v>
      </c>
      <c r="F53" s="13" t="n">
        <v>1.0</v>
      </c>
      <c r="G53" s="15">
        <f>G45+G46+G52</f>
      </c>
      <c r="I53" s="17" t="n">
        <v>44.0</v>
      </c>
      <c r="J53" s="18"/>
    </row>
    <row r="54" ht="42.0" customHeight="true">
      <c r="A54" s="10"/>
      <c r="B54" s="11" t="s">
        <v>62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63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/>
    </row>
    <row r="56" ht="42.0" customHeight="true">
      <c r="A56" s="10" t="s">
        <v>64</v>
      </c>
      <c r="B56" s="11"/>
      <c r="C56" s="11"/>
      <c r="D56" s="11"/>
      <c r="E56" s="12" t="s">
        <v>13</v>
      </c>
      <c r="F56" s="13" t="n">
        <v>1.0</v>
      </c>
      <c r="G56" s="15">
        <f>G57+G60+G63+G66</f>
      </c>
      <c r="I56" s="17" t="n">
        <v>47.0</v>
      </c>
      <c r="J56" s="18" t="n">
        <v>1.0</v>
      </c>
    </row>
    <row r="57" ht="42.0" customHeight="true">
      <c r="A57" s="10"/>
      <c r="B57" s="11" t="s">
        <v>65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66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67</v>
      </c>
      <c r="E59" s="12" t="s">
        <v>17</v>
      </c>
      <c r="F59" s="13" t="n">
        <v>4.0</v>
      </c>
      <c r="G59" s="16"/>
      <c r="I59" s="17" t="n">
        <v>50.0</v>
      </c>
      <c r="J59" s="18" t="n">
        <v>4.0</v>
      </c>
    </row>
    <row r="60" ht="42.0" customHeight="true">
      <c r="A60" s="10"/>
      <c r="B60" s="11" t="s">
        <v>68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26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27</v>
      </c>
      <c r="E62" s="12" t="s">
        <v>17</v>
      </c>
      <c r="F62" s="13" t="n">
        <v>9.0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69</v>
      </c>
      <c r="C63" s="11"/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70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71</v>
      </c>
      <c r="E65" s="12" t="s">
        <v>50</v>
      </c>
      <c r="F65" s="13" t="n">
        <v>3.0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34</v>
      </c>
      <c r="C66" s="11"/>
      <c r="D66" s="11"/>
      <c r="E66" s="12" t="s">
        <v>13</v>
      </c>
      <c r="F66" s="13" t="n">
        <v>1.0</v>
      </c>
      <c r="G66" s="15">
        <f>G67+G71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35</v>
      </c>
      <c r="D67" s="11"/>
      <c r="E67" s="12" t="s">
        <v>13</v>
      </c>
      <c r="F67" s="13" t="n">
        <v>1.0</v>
      </c>
      <c r="G67" s="15">
        <f>G68+G69+G70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36</v>
      </c>
      <c r="E68" s="12" t="s">
        <v>17</v>
      </c>
      <c r="F68" s="13" t="n">
        <v>2.0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72</v>
      </c>
      <c r="E69" s="12" t="s">
        <v>50</v>
      </c>
      <c r="F69" s="13" t="n">
        <v>6.0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73</v>
      </c>
      <c r="E70" s="12" t="s">
        <v>25</v>
      </c>
      <c r="F70" s="13" t="n">
        <v>28.0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 t="s">
        <v>37</v>
      </c>
      <c r="D71" s="11"/>
      <c r="E71" s="12" t="s">
        <v>13</v>
      </c>
      <c r="F71" s="13" t="n">
        <v>1.0</v>
      </c>
      <c r="G71" s="15">
        <f>G72+G73+G74+G75</f>
      </c>
      <c r="I71" s="17" t="n">
        <v>62.0</v>
      </c>
      <c r="J71" s="18" t="n">
        <v>3.0</v>
      </c>
    </row>
    <row r="72" ht="42.0" customHeight="true">
      <c r="A72" s="10"/>
      <c r="B72" s="11"/>
      <c r="C72" s="11"/>
      <c r="D72" s="11" t="s">
        <v>74</v>
      </c>
      <c r="E72" s="12" t="s">
        <v>17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38</v>
      </c>
      <c r="E73" s="12" t="s">
        <v>17</v>
      </c>
      <c r="F73" s="13" t="n">
        <v>2.0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75</v>
      </c>
      <c r="E74" s="12" t="s">
        <v>17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39</v>
      </c>
      <c r="E75" s="12" t="s">
        <v>17</v>
      </c>
      <c r="F75" s="13" t="n">
        <v>2.0</v>
      </c>
      <c r="G75" s="16"/>
      <c r="I75" s="17" t="n">
        <v>66.0</v>
      </c>
      <c r="J75" s="18" t="n">
        <v>4.0</v>
      </c>
    </row>
    <row r="76" ht="42.0" customHeight="true">
      <c r="A76" s="10" t="s">
        <v>76</v>
      </c>
      <c r="B76" s="11"/>
      <c r="C76" s="11"/>
      <c r="D76" s="11"/>
      <c r="E76" s="12" t="s">
        <v>13</v>
      </c>
      <c r="F76" s="13" t="n">
        <v>1.0</v>
      </c>
      <c r="G76" s="15">
        <f>G77+G83+G89</f>
      </c>
      <c r="I76" s="17" t="n">
        <v>67.0</v>
      </c>
      <c r="J76" s="18" t="n">
        <v>1.0</v>
      </c>
    </row>
    <row r="77" ht="42.0" customHeight="true">
      <c r="A77" s="10"/>
      <c r="B77" s="11" t="s">
        <v>77</v>
      </c>
      <c r="C77" s="11"/>
      <c r="D77" s="11"/>
      <c r="E77" s="12" t="s">
        <v>13</v>
      </c>
      <c r="F77" s="13" t="n">
        <v>1.0</v>
      </c>
      <c r="G77" s="15">
        <f>G78+G80</f>
      </c>
      <c r="I77" s="17" t="n">
        <v>68.0</v>
      </c>
      <c r="J77" s="18" t="n">
        <v>2.0</v>
      </c>
    </row>
    <row r="78" ht="42.0" customHeight="true">
      <c r="A78" s="10"/>
      <c r="B78" s="11"/>
      <c r="C78" s="11" t="s">
        <v>78</v>
      </c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79</v>
      </c>
      <c r="E79" s="12" t="s">
        <v>25</v>
      </c>
      <c r="F79" s="13" t="n">
        <v>24.0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 t="s">
        <v>80</v>
      </c>
      <c r="D80" s="11"/>
      <c r="E80" s="12" t="s">
        <v>13</v>
      </c>
      <c r="F80" s="13" t="n">
        <v>1.0</v>
      </c>
      <c r="G80" s="15">
        <f>G81+G82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81</v>
      </c>
      <c r="E81" s="12" t="s">
        <v>25</v>
      </c>
      <c r="F81" s="13" t="n">
        <v>24.0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82</v>
      </c>
      <c r="E82" s="12" t="s">
        <v>25</v>
      </c>
      <c r="F82" s="13" t="n">
        <v>24.0</v>
      </c>
      <c r="G82" s="16"/>
      <c r="I82" s="17" t="n">
        <v>73.0</v>
      </c>
      <c r="J82" s="18" t="n">
        <v>4.0</v>
      </c>
    </row>
    <row r="83" ht="42.0" customHeight="true">
      <c r="A83" s="10"/>
      <c r="B83" s="11" t="s">
        <v>83</v>
      </c>
      <c r="C83" s="11"/>
      <c r="D83" s="11"/>
      <c r="E83" s="12" t="s">
        <v>13</v>
      </c>
      <c r="F83" s="13" t="n">
        <v>1.0</v>
      </c>
      <c r="G83" s="15">
        <f>G84+G87</f>
      </c>
      <c r="I83" s="17" t="n">
        <v>74.0</v>
      </c>
      <c r="J83" s="18" t="n">
        <v>2.0</v>
      </c>
    </row>
    <row r="84" ht="42.0" customHeight="true">
      <c r="A84" s="10"/>
      <c r="B84" s="11"/>
      <c r="C84" s="11" t="s">
        <v>84</v>
      </c>
      <c r="D84" s="11"/>
      <c r="E84" s="12" t="s">
        <v>13</v>
      </c>
      <c r="F84" s="13" t="n">
        <v>1.0</v>
      </c>
      <c r="G84" s="15">
        <f>G85+G86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85</v>
      </c>
      <c r="E85" s="12" t="s">
        <v>25</v>
      </c>
      <c r="F85" s="13" t="n">
        <v>8.0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86</v>
      </c>
      <c r="E86" s="12" t="s">
        <v>17</v>
      </c>
      <c r="F86" s="13" t="n">
        <v>1.0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 t="s">
        <v>87</v>
      </c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88</v>
      </c>
      <c r="E88" s="12" t="s">
        <v>50</v>
      </c>
      <c r="F88" s="13" t="n">
        <v>3.0</v>
      </c>
      <c r="G88" s="16"/>
      <c r="I88" s="17" t="n">
        <v>79.0</v>
      </c>
      <c r="J88" s="18" t="n">
        <v>4.0</v>
      </c>
    </row>
    <row r="89" ht="42.0" customHeight="true">
      <c r="A89" s="10"/>
      <c r="B89" s="11" t="s">
        <v>40</v>
      </c>
      <c r="C89" s="11"/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2.0</v>
      </c>
    </row>
    <row r="90" ht="42.0" customHeight="true">
      <c r="A90" s="10"/>
      <c r="B90" s="11"/>
      <c r="C90" s="11" t="s">
        <v>89</v>
      </c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90</v>
      </c>
      <c r="E91" s="12" t="s">
        <v>91</v>
      </c>
      <c r="F91" s="13" t="n">
        <v>10.0</v>
      </c>
      <c r="G91" s="16"/>
      <c r="I91" s="17" t="n">
        <v>82.0</v>
      </c>
      <c r="J91" s="18" t="n">
        <v>4.0</v>
      </c>
    </row>
    <row r="92" ht="42.0" customHeight="true">
      <c r="A92" s="10" t="s">
        <v>53</v>
      </c>
      <c r="B92" s="11"/>
      <c r="C92" s="11"/>
      <c r="D92" s="11"/>
      <c r="E92" s="12" t="s">
        <v>13</v>
      </c>
      <c r="F92" s="13" t="n">
        <v>1.0</v>
      </c>
      <c r="G92" s="15">
        <f>G57+G60+G63+G66+G77+G83+G89</f>
      </c>
      <c r="I92" s="17" t="n">
        <v>83.0</v>
      </c>
      <c r="J92" s="18"/>
    </row>
    <row r="93" ht="42.0" customHeight="true">
      <c r="A93" s="10" t="s">
        <v>54</v>
      </c>
      <c r="B93" s="11"/>
      <c r="C93" s="11"/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200.0</v>
      </c>
    </row>
    <row r="94" ht="42.0" customHeight="true">
      <c r="A94" s="10"/>
      <c r="B94" s="11" t="s">
        <v>58</v>
      </c>
      <c r="C94" s="11"/>
      <c r="D94" s="11"/>
      <c r="E94" s="12" t="s">
        <v>13</v>
      </c>
      <c r="F94" s="13" t="n">
        <v>1.0</v>
      </c>
      <c r="G94" s="16"/>
      <c r="I94" s="17" t="n">
        <v>85.0</v>
      </c>
      <c r="J94" s="18"/>
    </row>
    <row r="95" ht="42.0" customHeight="true">
      <c r="A95" s="10" t="s">
        <v>59</v>
      </c>
      <c r="B95" s="11"/>
      <c r="C95" s="11"/>
      <c r="D95" s="11"/>
      <c r="E95" s="12" t="s">
        <v>13</v>
      </c>
      <c r="F95" s="13" t="n">
        <v>1.0</v>
      </c>
      <c r="G95" s="15">
        <f>G92+G93</f>
      </c>
      <c r="I95" s="17" t="n">
        <v>86.0</v>
      </c>
      <c r="J95" s="18"/>
    </row>
    <row r="96" ht="42.0" customHeight="true">
      <c r="A96" s="10"/>
      <c r="B96" s="11" t="s">
        <v>60</v>
      </c>
      <c r="C96" s="11"/>
      <c r="D96" s="11"/>
      <c r="E96" s="12" t="s">
        <v>13</v>
      </c>
      <c r="F96" s="13" t="n">
        <v>1.0</v>
      </c>
      <c r="G96" s="16"/>
      <c r="I96" s="17" t="n">
        <v>87.0</v>
      </c>
      <c r="J96" s="18" t="n">
        <v>210.0</v>
      </c>
    </row>
    <row r="97" ht="42.0" customHeight="true">
      <c r="A97" s="10" t="s">
        <v>61</v>
      </c>
      <c r="B97" s="11"/>
      <c r="C97" s="11"/>
      <c r="D97" s="11"/>
      <c r="E97" s="12" t="s">
        <v>13</v>
      </c>
      <c r="F97" s="13" t="n">
        <v>1.0</v>
      </c>
      <c r="G97" s="15">
        <f>G92+G93+G96</f>
      </c>
      <c r="I97" s="17" t="n">
        <v>88.0</v>
      </c>
      <c r="J97" s="18"/>
    </row>
    <row r="98" ht="42.0" customHeight="true">
      <c r="A98" s="10"/>
      <c r="B98" s="11" t="s">
        <v>62</v>
      </c>
      <c r="C98" s="11"/>
      <c r="D98" s="11"/>
      <c r="E98" s="12" t="s">
        <v>13</v>
      </c>
      <c r="F98" s="13" t="n">
        <v>1.0</v>
      </c>
      <c r="G98" s="16"/>
      <c r="I98" s="17" t="n">
        <v>89.0</v>
      </c>
      <c r="J98" s="18" t="n">
        <v>220.0</v>
      </c>
    </row>
    <row r="99" ht="42.0" customHeight="true">
      <c r="A99" s="10" t="s">
        <v>63</v>
      </c>
      <c r="B99" s="11"/>
      <c r="C99" s="11"/>
      <c r="D99" s="11"/>
      <c r="E99" s="12" t="s">
        <v>13</v>
      </c>
      <c r="F99" s="13" t="n">
        <v>1.0</v>
      </c>
      <c r="G99" s="15">
        <f>G97+G98</f>
      </c>
      <c r="I99" s="17" t="n">
        <v>90.0</v>
      </c>
      <c r="J99" s="18"/>
    </row>
    <row r="100" ht="42.0" customHeight="true">
      <c r="A100" s="10" t="s">
        <v>92</v>
      </c>
      <c r="B100" s="11"/>
      <c r="C100" s="11"/>
      <c r="D100" s="11"/>
      <c r="E100" s="12" t="s">
        <v>13</v>
      </c>
      <c r="F100" s="13" t="n">
        <v>1.0</v>
      </c>
      <c r="G100" s="15">
        <f>G45+G92</f>
      </c>
      <c r="I100" s="17" t="n">
        <v>91.0</v>
      </c>
      <c r="J100" s="18" t="n">
        <v>20.0</v>
      </c>
    </row>
    <row r="101" ht="42.0" customHeight="true">
      <c r="A101" s="10" t="s">
        <v>93</v>
      </c>
      <c r="B101" s="11"/>
      <c r="C101" s="11"/>
      <c r="D101" s="11"/>
      <c r="E101" s="12" t="s">
        <v>13</v>
      </c>
      <c r="F101" s="13" t="n">
        <v>1.0</v>
      </c>
      <c r="G101" s="15">
        <f>G55+G99</f>
      </c>
      <c r="I101" s="17" t="n">
        <v>92.0</v>
      </c>
      <c r="J101" s="18" t="n">
        <v>30.0</v>
      </c>
    </row>
    <row r="102" ht="42.0" customHeight="true">
      <c r="A102" s="19" t="s">
        <v>94</v>
      </c>
      <c r="B102" s="20"/>
      <c r="C102" s="20"/>
      <c r="D102" s="20"/>
      <c r="E102" s="21" t="s">
        <v>95</v>
      </c>
      <c r="F102" s="22" t="s">
        <v>95</v>
      </c>
      <c r="G102" s="24">
        <f>G101</f>
      </c>
      <c r="I102" s="26" t="n">
        <v>93.0</v>
      </c>
      <c r="J10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C20:D20"/>
    <mergeCell ref="D21"/>
    <mergeCell ref="D22"/>
    <mergeCell ref="D23"/>
    <mergeCell ref="C24:D24"/>
    <mergeCell ref="D25"/>
    <mergeCell ref="D26"/>
    <mergeCell ref="C27:D27"/>
    <mergeCell ref="D28"/>
    <mergeCell ref="B29:D29"/>
    <mergeCell ref="C30:D30"/>
    <mergeCell ref="D31"/>
    <mergeCell ref="C32:D32"/>
    <mergeCell ref="D33"/>
    <mergeCell ref="D34"/>
    <mergeCell ref="B35:D35"/>
    <mergeCell ref="C36:D36"/>
    <mergeCell ref="D37"/>
    <mergeCell ref="C38:D38"/>
    <mergeCell ref="D39"/>
    <mergeCell ref="C40:D40"/>
    <mergeCell ref="D41"/>
    <mergeCell ref="D42"/>
    <mergeCell ref="D43"/>
    <mergeCell ref="D44"/>
    <mergeCell ref="A45:D45"/>
    <mergeCell ref="A46:D46"/>
    <mergeCell ref="B47:D47"/>
    <mergeCell ref="C48:D48"/>
    <mergeCell ref="D49"/>
    <mergeCell ref="B50:D50"/>
    <mergeCell ref="A51:D51"/>
    <mergeCell ref="B52:D52"/>
    <mergeCell ref="A53:D53"/>
    <mergeCell ref="B54:D54"/>
    <mergeCell ref="A55:D55"/>
    <mergeCell ref="A56:D56"/>
    <mergeCell ref="B57:D57"/>
    <mergeCell ref="C58:D58"/>
    <mergeCell ref="D59"/>
    <mergeCell ref="B60:D60"/>
    <mergeCell ref="C61:D61"/>
    <mergeCell ref="D62"/>
    <mergeCell ref="B63:D63"/>
    <mergeCell ref="C64:D64"/>
    <mergeCell ref="D65"/>
    <mergeCell ref="B66:D66"/>
    <mergeCell ref="C67:D67"/>
    <mergeCell ref="D68"/>
    <mergeCell ref="D69"/>
    <mergeCell ref="D70"/>
    <mergeCell ref="C71:D71"/>
    <mergeCell ref="D72"/>
    <mergeCell ref="D73"/>
    <mergeCell ref="D74"/>
    <mergeCell ref="D75"/>
    <mergeCell ref="A76:D76"/>
    <mergeCell ref="B77:D77"/>
    <mergeCell ref="C78:D78"/>
    <mergeCell ref="D79"/>
    <mergeCell ref="C80:D80"/>
    <mergeCell ref="D81"/>
    <mergeCell ref="D82"/>
    <mergeCell ref="B83:D83"/>
    <mergeCell ref="C84:D84"/>
    <mergeCell ref="D85"/>
    <mergeCell ref="D86"/>
    <mergeCell ref="C87:D87"/>
    <mergeCell ref="D88"/>
    <mergeCell ref="B89:D89"/>
    <mergeCell ref="C90:D90"/>
    <mergeCell ref="D91"/>
    <mergeCell ref="A92:D92"/>
    <mergeCell ref="A93:D93"/>
    <mergeCell ref="B94:D94"/>
    <mergeCell ref="A95:D95"/>
    <mergeCell ref="B96:D96"/>
    <mergeCell ref="A97:D97"/>
    <mergeCell ref="B98:D98"/>
    <mergeCell ref="A99:D99"/>
    <mergeCell ref="A100:D100"/>
    <mergeCell ref="A101:D101"/>
    <mergeCell ref="A102:D10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2020-09-04T01:42:15Z</dcterms:created>
  <dc:creator>Apache POI</dc:creator>
</cp:coreProperties>
</file>